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ril\SUPRA GROUPE\PERSO\RUBEN\rubens animation\"/>
    </mc:Choice>
  </mc:AlternateContent>
  <xr:revisionPtr revIDLastSave="0" documentId="13_ncr:1_{94322F11-BB67-4B63-9444-124007CF6718}" xr6:coauthVersionLast="47" xr6:coauthVersionMax="47" xr10:uidLastSave="{00000000-0000-0000-0000-000000000000}"/>
  <bookViews>
    <workbookView xWindow="-120" yWindow="-120" windowWidth="29040" windowHeight="15720" xr2:uid="{0EBC8246-F8DE-447F-9C5D-8EE6920DB273}"/>
  </bookViews>
  <sheets>
    <sheet name="Feuil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48" i="2" l="1"/>
  <c r="AC36" i="2"/>
  <c r="AC34" i="2"/>
  <c r="I56" i="2" l="1"/>
  <c r="S56" i="2" s="1"/>
  <c r="X65" i="2" s="1"/>
</calcChain>
</file>

<file path=xl/sharedStrings.xml><?xml version="1.0" encoding="utf-8"?>
<sst xmlns="http://schemas.openxmlformats.org/spreadsheetml/2006/main" count="63" uniqueCount="55">
  <si>
    <t>BON DE RESERVATION</t>
  </si>
  <si>
    <t>Date du Jour :</t>
  </si>
  <si>
    <t>Date de l'evennement :</t>
  </si>
  <si>
    <t>Nom :</t>
  </si>
  <si>
    <t>Prénom :</t>
  </si>
  <si>
    <t>Adresse de l'evennement :</t>
  </si>
  <si>
    <t>Code postal :</t>
  </si>
  <si>
    <t>Ville :</t>
  </si>
  <si>
    <t>Etage :</t>
  </si>
  <si>
    <t>Y'a-t-il un ascenseur ?</t>
  </si>
  <si>
    <t>OUI</t>
  </si>
  <si>
    <t>NON</t>
  </si>
  <si>
    <t>Petit</t>
  </si>
  <si>
    <t>Accès esc facile?</t>
  </si>
  <si>
    <t>Début :</t>
  </si>
  <si>
    <t>Fin :</t>
  </si>
  <si>
    <t>Normal</t>
  </si>
  <si>
    <t>Type d'évennement :</t>
  </si>
  <si>
    <t>Prénom du concerné :</t>
  </si>
  <si>
    <t>Age :</t>
  </si>
  <si>
    <t>PRESTATION(S)</t>
  </si>
  <si>
    <t>Formule de base comprenant 3h30 de mix sur playlist personnalisée avec matériel professionnel</t>
  </si>
  <si>
    <t>Option animateur (ambiancer au micro, possibilité de jeux musicaux selon l'âge)</t>
  </si>
  <si>
    <t>Option Pinata pour environ 15 enfants (avec bonbons et minis jouets)</t>
  </si>
  <si>
    <t>Tél :</t>
  </si>
  <si>
    <t>Mail :</t>
  </si>
  <si>
    <t>Option pochette cadeaux (prix par enfant)</t>
  </si>
  <si>
    <t>Option accessoires festifs (prix par enfant, chapeau, lunettes, boa plume)</t>
  </si>
  <si>
    <t>Quantité :</t>
  </si>
  <si>
    <t>SERVICE TRAITEUR</t>
  </si>
  <si>
    <t>"Number cake" fruits rouges pour 6 personnes (1 chiffre)</t>
  </si>
  <si>
    <t>"Number cake" fruits rouges pour 10 personnes (1 chiffre)</t>
  </si>
  <si>
    <t>"Number cake" chocolat, kinder, mars, twix, m&amp;m's pour 6 personnes (1 chiffre)</t>
  </si>
  <si>
    <t>"Number cake" chocolat, kinder, mars, twix, m&amp;m's pour 10 personnes (1 chiffre)</t>
  </si>
  <si>
    <t>Gateau en pâte à sucre personnalisé</t>
  </si>
  <si>
    <t>sur demande</t>
  </si>
  <si>
    <t>Buffet salé</t>
  </si>
  <si>
    <t>Sushiman à domicile (prix par personne avec un minimum de 20 personnes)</t>
  </si>
  <si>
    <t>Signature suivie de la mention "bon pour réservation"</t>
  </si>
  <si>
    <t>Code :</t>
  </si>
  <si>
    <t>Interphone:</t>
  </si>
  <si>
    <t xml:space="preserve">Votre réservation sera effective à réception d'un acompte (espèces ou carte bancaire) d'un montant de : </t>
  </si>
  <si>
    <t>RECAPITULATIF</t>
  </si>
  <si>
    <t>Montant total avec options :</t>
  </si>
  <si>
    <t>Chiffre(s)</t>
  </si>
  <si>
    <t>Remise :</t>
  </si>
  <si>
    <t>Total :</t>
  </si>
  <si>
    <t>Règlement par :</t>
  </si>
  <si>
    <t>ESP</t>
  </si>
  <si>
    <t>CB</t>
  </si>
  <si>
    <t>Nbre d'invités :</t>
  </si>
  <si>
    <t>Particularités :</t>
  </si>
  <si>
    <t>Option Karaoké (avec logiciel de gestion via qrcode et smartphone - 60000 titres en stock)</t>
  </si>
  <si>
    <t>Option jeux de lumière (laser, stroboscope, boule à facettes, spots, lyre, machine à fumée)</t>
  </si>
  <si>
    <r>
      <t xml:space="preserve">Merci de remplir les cases ci-dessous par un </t>
    </r>
    <r>
      <rPr>
        <b/>
        <sz val="10"/>
        <color rgb="FFFF0000"/>
        <rFont val="Calibri"/>
        <family val="2"/>
        <scheme val="minor"/>
      </rPr>
      <t>1 (ou 2 pour les numers cake)</t>
    </r>
    <r>
      <rPr>
        <b/>
        <sz val="9"/>
        <color theme="1"/>
        <rFont val="Calibri"/>
        <family val="2"/>
        <scheme val="minor"/>
      </rPr>
      <t xml:space="preserve">. Vous pouvez passer d'une case à l'autre en pressant sur la touche   </t>
    </r>
    <r>
      <rPr>
        <b/>
        <sz val="9"/>
        <color rgb="FFFF0000"/>
        <rFont val="Calibri"/>
        <family val="2"/>
        <scheme val="minor"/>
      </rPr>
      <t>TAB</t>
    </r>
    <r>
      <rPr>
        <b/>
        <sz val="9"/>
        <color theme="1"/>
        <rFont val="Calibri"/>
        <family val="2"/>
        <scheme val="minor"/>
      </rPr>
      <t xml:space="preserve"> de votre clavier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</si>
</sst>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h:mm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0" fillId="0" borderId="0" xfId="0" applyAlignment="1"/>
    <xf numFmtId="0" fontId="1" fillId="0" borderId="0" xfId="0" applyFont="1" applyAlignment="1"/>
    <xf numFmtId="164" fontId="0" fillId="0" borderId="0" xfId="0" applyNumberFormat="1" applyAlignment="1"/>
    <xf numFmtId="0" fontId="4" fillId="0" borderId="0" xfId="0" applyFont="1" applyAlignment="1"/>
    <xf numFmtId="0" fontId="5" fillId="0" borderId="0" xfId="0" applyFont="1" applyAlignment="1"/>
    <xf numFmtId="0" fontId="0" fillId="0" borderId="0" xfId="0" applyBorder="1"/>
    <xf numFmtId="0" fontId="0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5" xfId="0" applyFont="1" applyBorder="1"/>
    <xf numFmtId="0" fontId="8" fillId="0" borderId="5" xfId="0" applyFont="1" applyBorder="1"/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 applyProtection="1"/>
    <xf numFmtId="0" fontId="6" fillId="0" borderId="0" xfId="0" applyFont="1" applyAlignment="1">
      <alignment horizontal="right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10" fillId="0" borderId="0" xfId="0" applyFont="1" applyAlignment="1" applyProtection="1"/>
    <xf numFmtId="0" fontId="11" fillId="0" borderId="0" xfId="0" applyFont="1" applyAlignment="1" applyProtection="1"/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164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10" fillId="0" borderId="0" xfId="0" applyNumberFormat="1" applyFont="1" applyAlignment="1" applyProtection="1">
      <alignment horizontal="center"/>
    </xf>
    <xf numFmtId="164" fontId="10" fillId="0" borderId="0" xfId="0" applyNumberFormat="1" applyFont="1" applyAlignment="1">
      <alignment horizontal="center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12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center"/>
      <protection locked="0"/>
    </xf>
    <xf numFmtId="49" fontId="4" fillId="0" borderId="12" xfId="0" applyNumberFormat="1" applyFont="1" applyBorder="1" applyAlignment="1" applyProtection="1">
      <alignment horizontal="center"/>
      <protection locked="0"/>
    </xf>
    <xf numFmtId="49" fontId="4" fillId="0" borderId="11" xfId="0" applyNumberFormat="1" applyFont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4" fontId="4" fillId="0" borderId="10" xfId="0" applyNumberFormat="1" applyFont="1" applyBorder="1" applyAlignment="1" applyProtection="1">
      <alignment horizontal="center" vertical="center"/>
      <protection locked="0"/>
    </xf>
    <xf numFmtId="14" fontId="4" fillId="0" borderId="12" xfId="0" applyNumberFormat="1" applyFont="1" applyBorder="1" applyAlignment="1" applyProtection="1">
      <alignment horizontal="center" vertical="center"/>
      <protection locked="0"/>
    </xf>
    <xf numFmtId="14" fontId="4" fillId="0" borderId="11" xfId="0" applyNumberFormat="1" applyFont="1" applyBorder="1" applyAlignment="1" applyProtection="1">
      <alignment horizontal="center" vertical="center"/>
      <protection locked="0"/>
    </xf>
    <xf numFmtId="14" fontId="4" fillId="0" borderId="10" xfId="0" applyNumberFormat="1" applyFont="1" applyBorder="1" applyAlignment="1" applyProtection="1">
      <alignment horizontal="center"/>
      <protection locked="0"/>
    </xf>
    <xf numFmtId="14" fontId="4" fillId="0" borderId="12" xfId="0" applyNumberFormat="1" applyFont="1" applyBorder="1" applyAlignment="1" applyProtection="1">
      <alignment horizontal="center"/>
      <protection locked="0"/>
    </xf>
    <xf numFmtId="14" fontId="4" fillId="0" borderId="11" xfId="0" applyNumberFormat="1" applyFont="1" applyBorder="1" applyAlignment="1" applyProtection="1">
      <alignment horizontal="center"/>
      <protection locked="0"/>
    </xf>
    <xf numFmtId="165" fontId="4" fillId="0" borderId="10" xfId="0" applyNumberFormat="1" applyFont="1" applyBorder="1" applyAlignment="1" applyProtection="1">
      <alignment horizontal="center"/>
      <protection locked="0"/>
    </xf>
    <xf numFmtId="165" fontId="4" fillId="0" borderId="12" xfId="0" applyNumberFormat="1" applyFont="1" applyBorder="1" applyAlignment="1" applyProtection="1">
      <alignment horizontal="center"/>
      <protection locked="0"/>
    </xf>
    <xf numFmtId="165" fontId="4" fillId="0" borderId="11" xfId="0" applyNumberFormat="1" applyFont="1" applyBorder="1" applyAlignment="1" applyProtection="1">
      <alignment horizontal="center"/>
      <protection locked="0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123702</xdr:colOff>
      <xdr:row>4</xdr:row>
      <xdr:rowOff>80035</xdr:rowOff>
    </xdr:from>
    <xdr:to>
      <xdr:col>14</xdr:col>
      <xdr:colOff>143853</xdr:colOff>
      <xdr:row>5</xdr:row>
      <xdr:rowOff>162774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C8A3C2A1-6D4A-4DB9-BFC4-DFA7AC08C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7907" y="611951"/>
          <a:ext cx="236628" cy="26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2719</xdr:colOff>
      <xdr:row>66</xdr:row>
      <xdr:rowOff>16747</xdr:rowOff>
    </xdr:from>
    <xdr:to>
      <xdr:col>31</xdr:col>
      <xdr:colOff>142874</xdr:colOff>
      <xdr:row>104</xdr:row>
      <xdr:rowOff>133018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C42A532D-EFA2-4AA9-5E7E-B481EDDE0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9" y="10379947"/>
          <a:ext cx="6502855" cy="7355271"/>
        </a:xfrm>
        <a:prstGeom prst="rect">
          <a:avLst/>
        </a:prstGeom>
      </xdr:spPr>
    </xdr:pic>
    <xdr:clientData/>
  </xdr:twoCellAnchor>
  <xdr:twoCellAnchor editAs="oneCell">
    <xdr:from>
      <xdr:col>12</xdr:col>
      <xdr:colOff>160752</xdr:colOff>
      <xdr:row>114</xdr:row>
      <xdr:rowOff>111463</xdr:rowOff>
    </xdr:from>
    <xdr:to>
      <xdr:col>19</xdr:col>
      <xdr:colOff>125897</xdr:colOff>
      <xdr:row>120</xdr:row>
      <xdr:rowOff>150580</xdr:rowOff>
    </xdr:to>
    <xdr:pic>
      <xdr:nvPicPr>
        <xdr:cNvPr id="15" name="Image 14" descr="Publicité sponsorisée - Lumaland Piñata à remplir Magic Licorne avec Effet Scintillant Environ 40 x 14 x 54 cm">
          <a:extLst>
            <a:ext uri="{FF2B5EF4-FFF2-40B4-BE49-F238E27FC236}">
              <a16:creationId xmlns:a16="http://schemas.microsoft.com/office/drawing/2014/main" id="{943E0834-926A-45C9-8504-48555B9C4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1052" y="19618663"/>
          <a:ext cx="1451045" cy="1182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114</xdr:row>
      <xdr:rowOff>100618</xdr:rowOff>
    </xdr:from>
    <xdr:to>
      <xdr:col>6</xdr:col>
      <xdr:colOff>16628</xdr:colOff>
      <xdr:row>120</xdr:row>
      <xdr:rowOff>168574</xdr:rowOff>
    </xdr:to>
    <xdr:pic>
      <xdr:nvPicPr>
        <xdr:cNvPr id="16" name="Image 15" descr="150PCS Assortiment de Jouets pour Enfants Party Favours Fournitures Fille Garçon d'anniversaire Cadeau Partie Sac Rempliss...">
          <a:extLst>
            <a:ext uri="{FF2B5EF4-FFF2-40B4-BE49-F238E27FC236}">
              <a16:creationId xmlns:a16="http://schemas.microsoft.com/office/drawing/2014/main" id="{4A810E2A-FDCA-47EC-9463-81365DC97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07818"/>
          <a:ext cx="1197728" cy="12109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1378</xdr:colOff>
      <xdr:row>114</xdr:row>
      <xdr:rowOff>79306</xdr:rowOff>
    </xdr:from>
    <xdr:to>
      <xdr:col>12</xdr:col>
      <xdr:colOff>163256</xdr:colOff>
      <xdr:row>120</xdr:row>
      <xdr:rowOff>173480</xdr:rowOff>
    </xdr:to>
    <xdr:pic>
      <xdr:nvPicPr>
        <xdr:cNvPr id="17" name="Image 16" descr="Sachet avec Bonbon et Chocolat pour Fête d'Anniversaire avec 6 enfants 937g (avec 210 pièces)">
          <a:extLst>
            <a:ext uri="{FF2B5EF4-FFF2-40B4-BE49-F238E27FC236}">
              <a16:creationId xmlns:a16="http://schemas.microsoft.com/office/drawing/2014/main" id="{DBD2409D-93C8-4AFD-BF42-3DB426815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528" y="19586506"/>
          <a:ext cx="1362028" cy="12371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146268</xdr:colOff>
      <xdr:row>104</xdr:row>
      <xdr:rowOff>150088</xdr:rowOff>
    </xdr:from>
    <xdr:to>
      <xdr:col>25</xdr:col>
      <xdr:colOff>309263</xdr:colOff>
      <xdr:row>114</xdr:row>
      <xdr:rowOff>83116</xdr:rowOff>
    </xdr:to>
    <xdr:pic>
      <xdr:nvPicPr>
        <xdr:cNvPr id="18" name="Image 17" descr="- Chiffre 0 Number cake fruits rouges">
          <a:extLst>
            <a:ext uri="{FF2B5EF4-FFF2-40B4-BE49-F238E27FC236}">
              <a16:creationId xmlns:a16="http://schemas.microsoft.com/office/drawing/2014/main" id="{32CCC39F-7A0F-4097-A38F-53211B86E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2393" y="17752288"/>
          <a:ext cx="1963220" cy="18380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348969</xdr:colOff>
      <xdr:row>114</xdr:row>
      <xdr:rowOff>86291</xdr:rowOff>
    </xdr:from>
    <xdr:to>
      <xdr:col>31</xdr:col>
      <xdr:colOff>162236</xdr:colOff>
      <xdr:row>120</xdr:row>
      <xdr:rowOff>144316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D58B914E-2359-4B20-B1A5-465182BC9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319" y="19593491"/>
          <a:ext cx="1089617" cy="1201025"/>
        </a:xfrm>
        <a:prstGeom prst="rect">
          <a:avLst/>
        </a:prstGeom>
      </xdr:spPr>
    </xdr:pic>
    <xdr:clientData/>
  </xdr:twoCellAnchor>
  <xdr:twoCellAnchor editAs="oneCell">
    <xdr:from>
      <xdr:col>26</xdr:col>
      <xdr:colOff>88045</xdr:colOff>
      <xdr:row>104</xdr:row>
      <xdr:rowOff>152748</xdr:rowOff>
    </xdr:from>
    <xdr:to>
      <xdr:col>31</xdr:col>
      <xdr:colOff>143073</xdr:colOff>
      <xdr:row>114</xdr:row>
      <xdr:rowOff>73591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7695EC7A-035D-4876-8E4D-3A049415B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870" y="17754948"/>
          <a:ext cx="959903" cy="1825843"/>
        </a:xfrm>
        <a:prstGeom prst="rect">
          <a:avLst/>
        </a:prstGeom>
      </xdr:spPr>
    </xdr:pic>
    <xdr:clientData/>
  </xdr:twoCellAnchor>
  <xdr:twoCellAnchor editAs="oneCell">
    <xdr:from>
      <xdr:col>20</xdr:col>
      <xdr:colOff>66424</xdr:colOff>
      <xdr:row>114</xdr:row>
      <xdr:rowOff>140673</xdr:rowOff>
    </xdr:from>
    <xdr:to>
      <xdr:col>25</xdr:col>
      <xdr:colOff>41944</xdr:colOff>
      <xdr:row>121</xdr:row>
      <xdr:rowOff>323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BC230DD-6B31-4469-9F84-18CDE7619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649" y="19647873"/>
          <a:ext cx="975645" cy="1193150"/>
        </a:xfrm>
        <a:prstGeom prst="rect">
          <a:avLst/>
        </a:prstGeom>
      </xdr:spPr>
    </xdr:pic>
    <xdr:clientData/>
  </xdr:twoCellAnchor>
  <xdr:twoCellAnchor editAs="oneCell">
    <xdr:from>
      <xdr:col>0</xdr:col>
      <xdr:colOff>6220</xdr:colOff>
      <xdr:row>104</xdr:row>
      <xdr:rowOff>138150</xdr:rowOff>
    </xdr:from>
    <xdr:to>
      <xdr:col>16</xdr:col>
      <xdr:colOff>89151</xdr:colOff>
      <xdr:row>114</xdr:row>
      <xdr:rowOff>84167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AE46A1DD-A784-47BC-B38E-0A5084930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0" y="17740350"/>
          <a:ext cx="3369056" cy="1851017"/>
        </a:xfrm>
        <a:prstGeom prst="rect">
          <a:avLst/>
        </a:prstGeom>
      </xdr:spPr>
    </xdr:pic>
    <xdr:clientData/>
  </xdr:twoCellAnchor>
  <xdr:twoCellAnchor editAs="oneCell">
    <xdr:from>
      <xdr:col>0</xdr:col>
      <xdr:colOff>98962</xdr:colOff>
      <xdr:row>0</xdr:row>
      <xdr:rowOff>6185</xdr:rowOff>
    </xdr:from>
    <xdr:to>
      <xdr:col>5</xdr:col>
      <xdr:colOff>56831</xdr:colOff>
      <xdr:row>6</xdr:row>
      <xdr:rowOff>129887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CD4F81B7-4AB8-FF5C-E997-CBE65978B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2" y="6185"/>
          <a:ext cx="1040256" cy="1026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BB515-C1FB-4FDD-84A5-E3C44276F709}">
  <dimension ref="A1:AF66"/>
  <sheetViews>
    <sheetView tabSelected="1" topLeftCell="A87" zoomScaleNormal="100" workbookViewId="0">
      <selection activeCell="AQ29" sqref="AQ29"/>
    </sheetView>
  </sheetViews>
  <sheetFormatPr baseColWidth="10" defaultColWidth="3" defaultRowHeight="15" x14ac:dyDescent="0.25"/>
  <cols>
    <col min="16" max="16" width="4.28515625" customWidth="1"/>
    <col min="26" max="26" width="5.5703125" customWidth="1"/>
    <col min="29" max="30" width="3" customWidth="1"/>
    <col min="31" max="31" width="1.5703125" customWidth="1"/>
  </cols>
  <sheetData>
    <row r="1" spans="1:32" ht="9.6" customHeight="1" x14ac:dyDescent="0.25">
      <c r="G1" s="57" t="s">
        <v>0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9"/>
    </row>
    <row r="2" spans="1:32" ht="9.6" customHeight="1" x14ac:dyDescent="0.25">
      <c r="G2" s="60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2"/>
    </row>
    <row r="3" spans="1:32" ht="9.6" customHeight="1" x14ac:dyDescent="0.25">
      <c r="G3" s="60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2"/>
    </row>
    <row r="4" spans="1:32" ht="14.65" customHeight="1" x14ac:dyDescent="0.25">
      <c r="G4" s="72" t="s">
        <v>54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</row>
    <row r="5" spans="1:32" ht="14.65" customHeight="1" x14ac:dyDescent="0.25">
      <c r="G5" s="72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4"/>
    </row>
    <row r="6" spans="1:32" ht="15" customHeight="1" thickBot="1" x14ac:dyDescent="0.3">
      <c r="G6" s="75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7"/>
    </row>
    <row r="7" spans="1:32" ht="15.75" thickBot="1" x14ac:dyDescent="0.3"/>
    <row r="8" spans="1:32" ht="15.75" thickBot="1" x14ac:dyDescent="0.3">
      <c r="A8" s="1" t="s">
        <v>1</v>
      </c>
      <c r="B8" s="1"/>
      <c r="E8" s="63"/>
      <c r="F8" s="64"/>
      <c r="G8" s="64"/>
      <c r="H8" s="65"/>
      <c r="I8" s="1" t="s">
        <v>2</v>
      </c>
      <c r="P8" s="66"/>
      <c r="Q8" s="67"/>
      <c r="R8" s="67"/>
      <c r="S8" s="68"/>
      <c r="U8" s="1" t="s">
        <v>14</v>
      </c>
      <c r="W8" s="2"/>
      <c r="X8" s="69"/>
      <c r="Y8" s="70"/>
      <c r="Z8" s="71"/>
      <c r="AA8" s="3" t="s">
        <v>15</v>
      </c>
      <c r="AB8" s="2"/>
      <c r="AC8" s="69"/>
      <c r="AD8" s="70"/>
      <c r="AE8" s="70"/>
      <c r="AF8" s="71"/>
    </row>
    <row r="9" spans="1:32" ht="8.1" customHeight="1" thickBot="1" x14ac:dyDescent="0.3"/>
    <row r="10" spans="1:32" ht="15.75" thickBot="1" x14ac:dyDescent="0.3">
      <c r="A10" s="1" t="s">
        <v>3</v>
      </c>
      <c r="C10" s="43"/>
      <c r="D10" s="48"/>
      <c r="E10" s="48"/>
      <c r="F10" s="48"/>
      <c r="G10" s="48"/>
      <c r="H10" s="44"/>
      <c r="I10" s="6" t="s">
        <v>4</v>
      </c>
      <c r="J10" s="6"/>
      <c r="K10" s="5"/>
      <c r="L10" s="43"/>
      <c r="M10" s="48"/>
      <c r="N10" s="48"/>
      <c r="O10" s="44"/>
      <c r="P10" s="3" t="s">
        <v>24</v>
      </c>
      <c r="Q10" s="54"/>
      <c r="R10" s="55"/>
      <c r="S10" s="55"/>
      <c r="T10" s="55"/>
      <c r="U10" s="56"/>
      <c r="V10" s="6" t="s">
        <v>25</v>
      </c>
      <c r="W10" s="5"/>
      <c r="X10" s="43"/>
      <c r="Y10" s="48"/>
      <c r="Z10" s="48"/>
      <c r="AA10" s="48"/>
      <c r="AB10" s="48"/>
      <c r="AC10" s="48"/>
      <c r="AD10" s="48"/>
      <c r="AE10" s="48"/>
      <c r="AF10" s="44"/>
    </row>
    <row r="11" spans="1:32" ht="8.1" customHeight="1" thickBot="1" x14ac:dyDescent="0.3"/>
    <row r="12" spans="1:32" ht="15.75" thickBot="1" x14ac:dyDescent="0.3">
      <c r="A12" s="1" t="s">
        <v>5</v>
      </c>
      <c r="I12" s="43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4"/>
    </row>
    <row r="13" spans="1:32" ht="8.1" customHeight="1" thickBot="1" x14ac:dyDescent="0.3"/>
    <row r="14" spans="1:32" ht="15.75" thickBot="1" x14ac:dyDescent="0.3">
      <c r="A14" s="1" t="s">
        <v>6</v>
      </c>
      <c r="E14" s="43"/>
      <c r="F14" s="48"/>
      <c r="G14" s="44"/>
      <c r="H14" s="22" t="s">
        <v>7</v>
      </c>
      <c r="J14" s="43"/>
      <c r="K14" s="48"/>
      <c r="L14" s="48"/>
      <c r="M14" s="48"/>
      <c r="N14" s="48"/>
      <c r="O14" s="44"/>
      <c r="P14" s="6" t="s">
        <v>8</v>
      </c>
      <c r="Q14" s="5"/>
      <c r="R14" s="19"/>
      <c r="S14" s="6" t="s">
        <v>39</v>
      </c>
      <c r="T14" s="1"/>
      <c r="U14" s="43"/>
      <c r="V14" s="48"/>
      <c r="W14" s="44"/>
      <c r="X14" s="49" t="s">
        <v>40</v>
      </c>
      <c r="Y14" s="47"/>
      <c r="Z14" s="47"/>
      <c r="AA14" s="50"/>
      <c r="AB14" s="43"/>
      <c r="AC14" s="48"/>
      <c r="AD14" s="48"/>
      <c r="AE14" s="48"/>
      <c r="AF14" s="44"/>
    </row>
    <row r="15" spans="1:32" ht="8.1" customHeight="1" thickBot="1" x14ac:dyDescent="0.3"/>
    <row r="16" spans="1:32" ht="15.75" thickBot="1" x14ac:dyDescent="0.3">
      <c r="A16" s="1" t="s">
        <v>9</v>
      </c>
      <c r="H16" s="19"/>
      <c r="I16" t="s">
        <v>10</v>
      </c>
      <c r="K16" s="19"/>
      <c r="L16" t="s">
        <v>11</v>
      </c>
      <c r="O16" s="19"/>
      <c r="P16" t="s">
        <v>12</v>
      </c>
      <c r="R16" s="19"/>
      <c r="S16" t="s">
        <v>16</v>
      </c>
      <c r="V16" s="1" t="s">
        <v>13</v>
      </c>
      <c r="AA16" s="19"/>
      <c r="AB16" t="s">
        <v>10</v>
      </c>
      <c r="AD16" s="19"/>
      <c r="AE16" t="s">
        <v>11</v>
      </c>
    </row>
    <row r="17" spans="1:32" ht="8.1" customHeight="1" thickBot="1" x14ac:dyDescent="0.3"/>
    <row r="18" spans="1:32" ht="15.75" thickBot="1" x14ac:dyDescent="0.3">
      <c r="A18" s="1" t="s">
        <v>17</v>
      </c>
      <c r="G18" s="43"/>
      <c r="H18" s="48"/>
      <c r="I18" s="48"/>
      <c r="J18" s="48"/>
      <c r="K18" s="48"/>
      <c r="L18" s="44"/>
      <c r="M18" s="49" t="s">
        <v>19</v>
      </c>
      <c r="N18" s="50"/>
      <c r="O18" s="43"/>
      <c r="P18" s="44"/>
      <c r="Q18" s="2"/>
      <c r="R18" s="1" t="s">
        <v>18</v>
      </c>
      <c r="Y18" s="43"/>
      <c r="Z18" s="48"/>
      <c r="AA18" s="48"/>
      <c r="AB18" s="48"/>
      <c r="AC18" s="48"/>
      <c r="AD18" s="48"/>
      <c r="AE18" s="48"/>
      <c r="AF18" s="44"/>
    </row>
    <row r="19" spans="1:32" ht="8.1" customHeight="1" thickBot="1" x14ac:dyDescent="0.3"/>
    <row r="20" spans="1:32" ht="15.75" thickBot="1" x14ac:dyDescent="0.3">
      <c r="A20" s="1" t="s">
        <v>51</v>
      </c>
      <c r="E20" s="51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3"/>
      <c r="Z20" s="22" t="s">
        <v>50</v>
      </c>
      <c r="AA20" s="24"/>
      <c r="AB20" s="24"/>
      <c r="AC20" s="24"/>
      <c r="AD20" s="43"/>
      <c r="AE20" s="48"/>
      <c r="AF20" s="44"/>
    </row>
    <row r="21" spans="1:32" ht="7.5" customHeight="1" thickBot="1" x14ac:dyDescent="0.3"/>
    <row r="22" spans="1:32" ht="24" thickBot="1" x14ac:dyDescent="0.4">
      <c r="A22" s="38" t="s">
        <v>20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</row>
    <row r="23" spans="1:32" ht="5.0999999999999996" customHeight="1" thickBot="1" x14ac:dyDescent="0.3"/>
    <row r="24" spans="1:32" ht="15.75" thickBot="1" x14ac:dyDescent="0.3">
      <c r="A24" t="s">
        <v>21</v>
      </c>
      <c r="AB24" s="2"/>
      <c r="AC24" s="45">
        <v>350</v>
      </c>
      <c r="AD24" s="45"/>
      <c r="AE24" s="4"/>
      <c r="AF24" s="19"/>
    </row>
    <row r="25" spans="1:32" ht="8.1" customHeight="1" thickBot="1" x14ac:dyDescent="0.3"/>
    <row r="26" spans="1:32" ht="15.75" thickBot="1" x14ac:dyDescent="0.3">
      <c r="A26" t="s">
        <v>53</v>
      </c>
      <c r="AC26" s="45">
        <v>100</v>
      </c>
      <c r="AD26" s="45"/>
      <c r="AF26" s="19"/>
    </row>
    <row r="27" spans="1:32" ht="8.1" customHeight="1" thickBot="1" x14ac:dyDescent="0.3"/>
    <row r="28" spans="1:32" ht="15.75" thickBot="1" x14ac:dyDescent="0.3">
      <c r="A28" t="s">
        <v>22</v>
      </c>
      <c r="AC28" s="45">
        <v>200</v>
      </c>
      <c r="AD28" s="45"/>
      <c r="AF28" s="19"/>
    </row>
    <row r="29" spans="1:32" ht="8.1" customHeight="1" thickBot="1" x14ac:dyDescent="0.3"/>
    <row r="30" spans="1:32" ht="15.75" thickBot="1" x14ac:dyDescent="0.3">
      <c r="A30" t="s">
        <v>52</v>
      </c>
      <c r="AC30" s="45">
        <v>150</v>
      </c>
      <c r="AD30" s="45"/>
      <c r="AF30" s="19"/>
    </row>
    <row r="31" spans="1:32" ht="8.1" customHeight="1" thickBot="1" x14ac:dyDescent="0.3"/>
    <row r="32" spans="1:32" ht="15.75" thickBot="1" x14ac:dyDescent="0.3">
      <c r="A32" t="s">
        <v>23</v>
      </c>
      <c r="AC32" s="45">
        <v>120</v>
      </c>
      <c r="AD32" s="45"/>
      <c r="AF32" s="19"/>
    </row>
    <row r="33" spans="1:32" ht="8.1" customHeight="1" thickBot="1" x14ac:dyDescent="0.3"/>
    <row r="34" spans="1:32" ht="15.75" thickBot="1" x14ac:dyDescent="0.3">
      <c r="A34" t="s">
        <v>26</v>
      </c>
      <c r="M34" s="46">
        <v>10</v>
      </c>
      <c r="N34" s="46"/>
      <c r="O34" t="s">
        <v>28</v>
      </c>
      <c r="R34" s="43"/>
      <c r="S34" s="44"/>
      <c r="AC34" s="45">
        <f>M34*R34</f>
        <v>0</v>
      </c>
      <c r="AD34" s="45"/>
      <c r="AF34" s="25"/>
    </row>
    <row r="35" spans="1:32" ht="8.1" customHeight="1" thickBot="1" x14ac:dyDescent="0.3"/>
    <row r="36" spans="1:32" ht="15.75" thickBot="1" x14ac:dyDescent="0.3">
      <c r="A36" s="78" t="s">
        <v>27</v>
      </c>
      <c r="U36" s="46">
        <v>8</v>
      </c>
      <c r="V36" s="46"/>
      <c r="W36" t="s">
        <v>28</v>
      </c>
      <c r="Z36" s="43"/>
      <c r="AA36" s="44"/>
      <c r="AC36" s="45">
        <f>U36*Z36</f>
        <v>0</v>
      </c>
      <c r="AD36" s="47"/>
      <c r="AF36" s="25"/>
    </row>
    <row r="37" spans="1:32" ht="15.75" thickBot="1" x14ac:dyDescent="0.3"/>
    <row r="38" spans="1:32" ht="24" thickBot="1" x14ac:dyDescent="0.4">
      <c r="A38" s="38" t="s">
        <v>29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40"/>
    </row>
    <row r="39" spans="1:32" ht="8.1" customHeight="1" thickBot="1" x14ac:dyDescent="0.3"/>
    <row r="40" spans="1:32" ht="15.75" thickBot="1" x14ac:dyDescent="0.3">
      <c r="A40" t="s">
        <v>30</v>
      </c>
      <c r="W40" s="8" t="s">
        <v>44</v>
      </c>
      <c r="Z40" s="43"/>
      <c r="AA40" s="44"/>
      <c r="AC40" s="45">
        <v>35</v>
      </c>
      <c r="AD40" s="45"/>
      <c r="AF40" s="20"/>
    </row>
    <row r="41" spans="1:32" ht="8.1" customHeight="1" thickBot="1" x14ac:dyDescent="0.3">
      <c r="W41" s="8"/>
    </row>
    <row r="42" spans="1:32" ht="15.75" thickBot="1" x14ac:dyDescent="0.3">
      <c r="A42" t="s">
        <v>31</v>
      </c>
      <c r="W42" s="8" t="s">
        <v>44</v>
      </c>
      <c r="Z42" s="43"/>
      <c r="AA42" s="44"/>
      <c r="AC42" s="45">
        <v>55</v>
      </c>
      <c r="AD42" s="45"/>
      <c r="AF42" s="20"/>
    </row>
    <row r="43" spans="1:32" ht="8.1" customHeight="1" thickBot="1" x14ac:dyDescent="0.3">
      <c r="W43" s="8"/>
      <c r="AF43" s="21"/>
    </row>
    <row r="44" spans="1:32" ht="15.75" thickBot="1" x14ac:dyDescent="0.3">
      <c r="A44" t="s">
        <v>32</v>
      </c>
      <c r="W44" s="8" t="s">
        <v>44</v>
      </c>
      <c r="Z44" s="43"/>
      <c r="AA44" s="44"/>
      <c r="AC44" s="45">
        <v>40</v>
      </c>
      <c r="AD44" s="45"/>
      <c r="AF44" s="19"/>
    </row>
    <row r="45" spans="1:32" ht="8.1" customHeight="1" thickBot="1" x14ac:dyDescent="0.3">
      <c r="W45" s="8"/>
    </row>
    <row r="46" spans="1:32" ht="15.75" thickBot="1" x14ac:dyDescent="0.3">
      <c r="A46" t="s">
        <v>33</v>
      </c>
      <c r="W46" s="8" t="s">
        <v>44</v>
      </c>
      <c r="Z46" s="43"/>
      <c r="AA46" s="44"/>
      <c r="AC46" s="45">
        <v>60</v>
      </c>
      <c r="AD46" s="45"/>
      <c r="AF46" s="20"/>
    </row>
    <row r="47" spans="1:32" ht="8.1" customHeight="1" thickBot="1" x14ac:dyDescent="0.3"/>
    <row r="48" spans="1:32" ht="15.75" thickBot="1" x14ac:dyDescent="0.3">
      <c r="A48" t="s">
        <v>37</v>
      </c>
      <c r="V48" s="46">
        <v>25</v>
      </c>
      <c r="W48" s="46"/>
      <c r="X48" t="s">
        <v>28</v>
      </c>
      <c r="AA48" s="43"/>
      <c r="AB48" s="44"/>
      <c r="AC48" s="45">
        <f>V48*AA48</f>
        <v>0</v>
      </c>
      <c r="AD48" s="47"/>
      <c r="AF48" s="26"/>
    </row>
    <row r="49" spans="1:32" ht="8.1" customHeight="1" x14ac:dyDescent="0.25"/>
    <row r="50" spans="1:32" x14ac:dyDescent="0.25">
      <c r="A50" t="s">
        <v>34</v>
      </c>
      <c r="AB50" s="37" t="s">
        <v>35</v>
      </c>
      <c r="AC50" s="37"/>
      <c r="AD50" s="37"/>
      <c r="AE50" s="37"/>
      <c r="AF50" s="37"/>
    </row>
    <row r="51" spans="1:32" ht="8.1" customHeight="1" x14ac:dyDescent="0.25"/>
    <row r="52" spans="1:32" x14ac:dyDescent="0.25">
      <c r="A52" t="s">
        <v>36</v>
      </c>
      <c r="AB52" s="37" t="s">
        <v>35</v>
      </c>
      <c r="AC52" s="37"/>
      <c r="AD52" s="37"/>
      <c r="AE52" s="37"/>
      <c r="AF52" s="37"/>
    </row>
    <row r="53" spans="1:32" ht="15.75" thickBot="1" x14ac:dyDescent="0.3">
      <c r="AB53" s="23"/>
      <c r="AC53" s="23"/>
      <c r="AD53" s="23"/>
      <c r="AE53" s="23"/>
      <c r="AF53" s="23"/>
    </row>
    <row r="54" spans="1:32" ht="24" thickBot="1" x14ac:dyDescent="0.4">
      <c r="A54" s="38" t="s">
        <v>42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40"/>
    </row>
    <row r="55" spans="1:32" ht="15.75" thickBot="1" x14ac:dyDescent="0.3">
      <c r="AB55" s="23"/>
      <c r="AC55" s="23"/>
      <c r="AD55" s="23"/>
      <c r="AE55" s="23"/>
      <c r="AF55" s="23"/>
    </row>
    <row r="56" spans="1:32" ht="16.5" thickBot="1" x14ac:dyDescent="0.3">
      <c r="A56" t="s">
        <v>43</v>
      </c>
      <c r="I56" s="41">
        <f>(AC24*AF24)+(AC26*AF26)+(AC28*AF28)+(AC30*AF30)+(AC32*AF32)+AC34+AC36+(AC40*AF40)+(AC42*AF42)+(AC44*AF44)+(AC46*AF46)+AC48</f>
        <v>0</v>
      </c>
      <c r="J56" s="41"/>
      <c r="K56" s="41"/>
      <c r="L56" t="s">
        <v>45</v>
      </c>
      <c r="O56" s="42"/>
      <c r="P56" s="42"/>
      <c r="Q56" t="s">
        <v>46</v>
      </c>
      <c r="S56" s="41">
        <f>I56-O56</f>
        <v>0</v>
      </c>
      <c r="T56" s="41"/>
      <c r="U56" s="41"/>
      <c r="V56" s="28" t="s">
        <v>47</v>
      </c>
      <c r="W56" s="27"/>
      <c r="AA56" s="20"/>
      <c r="AB56" t="s">
        <v>48</v>
      </c>
      <c r="AD56" s="20"/>
      <c r="AE56" t="s">
        <v>49</v>
      </c>
    </row>
    <row r="57" spans="1:32" ht="8.1" customHeight="1" thickBot="1" x14ac:dyDescent="0.3"/>
    <row r="58" spans="1:32" ht="4.1500000000000004" customHeight="1" x14ac:dyDescent="0.25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1"/>
    </row>
    <row r="59" spans="1:32" x14ac:dyDescent="0.25">
      <c r="A59" s="17" t="s">
        <v>38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13"/>
    </row>
    <row r="60" spans="1:32" ht="7.15" customHeight="1" x14ac:dyDescent="0.25">
      <c r="A60" s="12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13"/>
    </row>
    <row r="61" spans="1:32" ht="14.65" customHeight="1" x14ac:dyDescent="0.25">
      <c r="A61" s="29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1"/>
    </row>
    <row r="62" spans="1:32" ht="14.65" customHeight="1" x14ac:dyDescent="0.25">
      <c r="A62" s="29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1"/>
    </row>
    <row r="63" spans="1:32" ht="14.65" customHeight="1" x14ac:dyDescent="0.25">
      <c r="A63" s="29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1"/>
    </row>
    <row r="64" spans="1:32" x14ac:dyDescent="0.25">
      <c r="A64" s="32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4"/>
    </row>
    <row r="65" spans="1:32" ht="15.75" x14ac:dyDescent="0.25">
      <c r="A65" s="18" t="s">
        <v>41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35">
        <f>S56*30%</f>
        <v>0</v>
      </c>
      <c r="Y65" s="36"/>
      <c r="Z65" s="36"/>
      <c r="AA65" s="7"/>
      <c r="AB65" s="7"/>
      <c r="AC65" s="7"/>
      <c r="AD65" s="7"/>
      <c r="AE65" s="7"/>
      <c r="AF65" s="13"/>
    </row>
    <row r="66" spans="1:32" ht="4.1500000000000004" customHeight="1" thickBot="1" x14ac:dyDescent="0.3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6"/>
    </row>
  </sheetData>
  <sheetProtection algorithmName="SHA-512" hashValue="I26Vn1PuC3yMy5SQ9+1cC8/HJokoqdIDidwVLKXXjW5iVaSrw8UIVOjZmt4l5I7C5+PKTLIrDuGJGIAAcuci7w==" saltValue="Gy0w062/GMet1i4DOnvn4w==" spinCount="100000" sheet="1" objects="1" scenarios="1"/>
  <mergeCells count="57">
    <mergeCell ref="G1:AF3"/>
    <mergeCell ref="G4:AF6"/>
    <mergeCell ref="E8:H8"/>
    <mergeCell ref="P8:S8"/>
    <mergeCell ref="X8:Z8"/>
    <mergeCell ref="AC8:AF8"/>
    <mergeCell ref="E14:G14"/>
    <mergeCell ref="J14:O14"/>
    <mergeCell ref="U14:W14"/>
    <mergeCell ref="X14:AA14"/>
    <mergeCell ref="AB14:AF14"/>
    <mergeCell ref="C10:H10"/>
    <mergeCell ref="L10:O10"/>
    <mergeCell ref="Q10:U10"/>
    <mergeCell ref="X10:AF10"/>
    <mergeCell ref="I12:AF12"/>
    <mergeCell ref="AC32:AD32"/>
    <mergeCell ref="G18:L18"/>
    <mergeCell ref="M18:N18"/>
    <mergeCell ref="O18:P18"/>
    <mergeCell ref="Y18:AF18"/>
    <mergeCell ref="E20:X20"/>
    <mergeCell ref="AD20:AF20"/>
    <mergeCell ref="A22:AF22"/>
    <mergeCell ref="AC24:AD24"/>
    <mergeCell ref="AC26:AD26"/>
    <mergeCell ref="AC28:AD28"/>
    <mergeCell ref="AC30:AD30"/>
    <mergeCell ref="M34:N34"/>
    <mergeCell ref="R34:S34"/>
    <mergeCell ref="AC34:AD34"/>
    <mergeCell ref="U36:V36"/>
    <mergeCell ref="Z36:AA36"/>
    <mergeCell ref="AC36:AD36"/>
    <mergeCell ref="AB50:AF50"/>
    <mergeCell ref="A38:AF38"/>
    <mergeCell ref="Z40:AA40"/>
    <mergeCell ref="AC40:AD40"/>
    <mergeCell ref="Z42:AA42"/>
    <mergeCell ref="AC42:AD42"/>
    <mergeCell ref="Z44:AA44"/>
    <mergeCell ref="AC44:AD44"/>
    <mergeCell ref="Z46:AA46"/>
    <mergeCell ref="AC46:AD46"/>
    <mergeCell ref="V48:W48"/>
    <mergeCell ref="AA48:AB48"/>
    <mergeCell ref="AC48:AD48"/>
    <mergeCell ref="A62:AF62"/>
    <mergeCell ref="A63:AF63"/>
    <mergeCell ref="A64:AF64"/>
    <mergeCell ref="X65:Z65"/>
    <mergeCell ref="AB52:AF52"/>
    <mergeCell ref="A54:AF54"/>
    <mergeCell ref="I56:K56"/>
    <mergeCell ref="O56:P56"/>
    <mergeCell ref="S56:U56"/>
    <mergeCell ref="A61:AF61"/>
  </mergeCells>
  <pageMargins left="0.19685039370078741" right="0.19685039370078741" top="0.19685039370078741" bottom="0.19685039370078741" header="0.31496062992125984" footer="0.31496062992125984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 SITBON</dc:creator>
  <cp:lastModifiedBy>Cyril SITBON</cp:lastModifiedBy>
  <cp:lastPrinted>2022-09-20T14:40:04Z</cp:lastPrinted>
  <dcterms:created xsi:type="dcterms:W3CDTF">2022-03-13T12:09:54Z</dcterms:created>
  <dcterms:modified xsi:type="dcterms:W3CDTF">2022-09-20T14:47:22Z</dcterms:modified>
</cp:coreProperties>
</file>